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<sst xmlns="http://schemas.openxmlformats.org/spreadsheetml/2006/main" count="322" uniqueCount="140">
  <si>
    <t>财政衔接推进乡村振兴补助资金（巩固拓展脱贫攻坚成果和乡村振兴任务）项目清单</t>
  </si>
  <si>
    <t>填报时间：</t>
  </si>
  <si>
    <t>填报人：</t>
  </si>
  <si>
    <t>联系方式：</t>
  </si>
  <si>
    <t>单位：万元</t>
  </si>
  <si>
    <t>、个</t>
  </si>
  <si>
    <t>县（市、区）名称</t>
  </si>
  <si>
    <t>序号</t>
  </si>
  <si>
    <t>项目名称</t>
  </si>
  <si>
    <t>是否出自项目库</t>
  </si>
  <si>
    <t>建设地点</t>
  </si>
  <si>
    <t>项目类型
（产业项目、基础设施、其他）</t>
  </si>
  <si>
    <t>建设内容</t>
  </si>
  <si>
    <t>建设规模</t>
  </si>
  <si>
    <t>资金规模（万元）</t>
  </si>
  <si>
    <t>项目建设单位</t>
  </si>
  <si>
    <t>达到施工条件（是/否）</t>
  </si>
  <si>
    <t>预计开工时间</t>
  </si>
  <si>
    <t>预计竣工时间</t>
  </si>
  <si>
    <t>使用方式</t>
  </si>
  <si>
    <t>联农带农机制</t>
  </si>
  <si>
    <t>绩效目标</t>
  </si>
  <si>
    <t>乡（镇）</t>
  </si>
  <si>
    <t>村</t>
  </si>
  <si>
    <t>单位</t>
  </si>
  <si>
    <t>数量</t>
  </si>
  <si>
    <t>群众参与方式</t>
  </si>
  <si>
    <t>受益对象</t>
  </si>
  <si>
    <t>预期收益情况（万元）</t>
  </si>
  <si>
    <r>
      <rPr>
        <b/>
        <sz val="11"/>
        <rFont val="宋体"/>
        <charset val="134"/>
      </rPr>
      <t>使用资金类型（中央</t>
    </r>
    <r>
      <rPr>
        <b/>
        <sz val="11"/>
        <rFont val="Microsoft YaHei"/>
        <charset val="134"/>
      </rPr>
      <t>/</t>
    </r>
    <r>
      <rPr>
        <b/>
        <sz val="11"/>
        <rFont val="宋体"/>
        <charset val="134"/>
      </rPr>
      <t>省级）</t>
    </r>
  </si>
  <si>
    <t>衔接资金（万元）</t>
  </si>
  <si>
    <t>资金指标文号</t>
  </si>
  <si>
    <t>脱贫户</t>
  </si>
  <si>
    <t>非脱贫户</t>
  </si>
  <si>
    <t>户数</t>
  </si>
  <si>
    <t>人数</t>
  </si>
  <si>
    <t>合计</t>
  </si>
  <si>
    <t>宝清县</t>
  </si>
  <si>
    <t>七星泡镇胜利村鲜食玉米三期设备采购项目</t>
  </si>
  <si>
    <t>是</t>
  </si>
  <si>
    <t>七星泡镇</t>
  </si>
  <si>
    <t>胜利村</t>
  </si>
  <si>
    <t>产业项目</t>
  </si>
  <si>
    <t>玉米转运筐50000个；冷库货架1000个；空玉米翻筐机一套；糯玉米浆包机1套。</t>
  </si>
  <si>
    <t>套</t>
  </si>
  <si>
    <t>中央</t>
  </si>
  <si>
    <t>黑财指（农）【2023】194号</t>
  </si>
  <si>
    <t>宝清县乡村振兴服务中心</t>
  </si>
  <si>
    <t>租赁</t>
  </si>
  <si>
    <t>劳务增收
、效益分成</t>
  </si>
  <si>
    <t>年加工玉米数≥500万棒；加工成品率≥92%；特色产业带动增加脱贫人口收入（总收入）≥8.155万元；受益脱贫人口数≥1578人；受益脱贫人口满意度≥95%。</t>
  </si>
  <si>
    <t>（尖东村、东旺村）农业产业化联合体山野菜加工储藏项目</t>
  </si>
  <si>
    <t>朝阳镇</t>
  </si>
  <si>
    <t>东旺村</t>
  </si>
  <si>
    <t>新建900平方米五公分厚岩棉板库房及硬化地面；低温库设备、气调库设备及附属设施；山野菜加工流水线及真空包装设备一套、叉车、货架、周转筐4000个等其他附属设备。</t>
  </si>
  <si>
    <t>年加工山野菜≥100吨；加工成品率≥91%；特色产业带动增加脱贫人口收入（总收入）≥9万元；受益脱贫人口数≥1578人；受益脱贫人口满意度≥95%。</t>
  </si>
  <si>
    <t>（东强村、新兴村）农业产业化联合体冷链保鲜库一期项目</t>
  </si>
  <si>
    <t>万金山乡</t>
  </si>
  <si>
    <t>新兴村</t>
  </si>
  <si>
    <t>新建厂房6000平方米，及1000平方米罩棚</t>
  </si>
  <si>
    <t>年加工玉米数≥800万棒；加工成品率≥92%；特色产业带动增加脱贫人口收入（总收入）≥20万元；受益脱贫人口数≥1578人；受益脱贫人口满意度≥95%。</t>
  </si>
  <si>
    <t>七星河乡东强村芦苇编织设备采购项目</t>
  </si>
  <si>
    <t>七星河乡</t>
  </si>
  <si>
    <t>东强村</t>
  </si>
  <si>
    <t>喷绘机一台、编织机20台、芦苇扒皮机一台</t>
  </si>
  <si>
    <t>年加工芦苇帘≥5000片；加工成品率≥90%；特色产业带动增加脱贫人口收入（总收入）≥1.05万元；受益脱贫人口数≥1578人；受益脱贫人口满意度≥95%。</t>
  </si>
  <si>
    <t>宝清镇庆兰村冷库设备采购二期项目</t>
  </si>
  <si>
    <t>宝清镇</t>
  </si>
  <si>
    <t>庆兰村</t>
  </si>
  <si>
    <t>料斗车4台、小推车4台、挑选台2套、输送带2套、空气能烘干机1台、豆角切丝机1台、双头切菜机1台、电叉车1台、半导体电锅炉1个</t>
  </si>
  <si>
    <t>预计冷冻储存蔬菜、瓜果等数量≥3000吨；加工成品率≥92%；特色产业带动增加脱贫人口收入（总收入）≥1.2万元；受益脱贫人口数≥1578人；受益脱贫人口满意度≥91%。</t>
  </si>
  <si>
    <t>龙头镇柳毛河村村内硬质边沟项目</t>
  </si>
  <si>
    <t>龙头镇</t>
  </si>
  <si>
    <t>柳毛河村</t>
  </si>
  <si>
    <t>基础设施</t>
  </si>
  <si>
    <t>硬质边沟</t>
  </si>
  <si>
    <t>公里</t>
  </si>
  <si>
    <t>加强村屯基础设施建设，改善群众生产生活条件</t>
  </si>
  <si>
    <t>青原镇卫东村本东屯村内道路硬化项目</t>
  </si>
  <si>
    <t>青原镇</t>
  </si>
  <si>
    <t>卫东村
本东屯</t>
  </si>
  <si>
    <t>村内硬化路</t>
  </si>
  <si>
    <t>夹信子镇勇进村村内道路硬化项目</t>
  </si>
  <si>
    <t>夹信子镇</t>
  </si>
  <si>
    <t>勇进村</t>
  </si>
  <si>
    <t>尖山子乡东红村村内硬化道路项目</t>
  </si>
  <si>
    <t>尖山子乡</t>
  </si>
  <si>
    <t>东红村</t>
  </si>
  <si>
    <t>龙头镇柳毛河村捡拾打梱机设备采购项目</t>
  </si>
  <si>
    <t>捡拾打梱机9YH-1400</t>
  </si>
  <si>
    <t>台</t>
  </si>
  <si>
    <t>预计每年生产加工秸秆颗粒≥10000吨，加工成品率≥90%，特色产业带动增加脱贫人口收入（总收入）≥2.5万元；受益脱贫人口数≥1578人；受益脱贫人口满意度≥95%。</t>
  </si>
  <si>
    <t>朝阳镇合兴村杂粮加工包装设备采购项目</t>
  </si>
  <si>
    <t>合兴村</t>
  </si>
  <si>
    <t>激光喷码机、分页机、10称多物料氮气分装机、给袋式分装机、多物料10称、全自动6面整形真空打包机、叉车、提升机、白钢物料仓、白钢工作台、清粮机</t>
  </si>
  <si>
    <t>省级</t>
  </si>
  <si>
    <t>黑财指（农）【2023】195号</t>
  </si>
  <si>
    <r>
      <rPr>
        <sz val="10"/>
        <color theme="1"/>
        <rFont val="宋体"/>
        <charset val="134"/>
        <scheme val="minor"/>
      </rPr>
      <t>年加工包装杂粮</t>
    </r>
    <r>
      <rPr>
        <sz val="10"/>
        <color theme="1"/>
        <rFont val="Arial"/>
        <charset val="134"/>
      </rPr>
      <t>≥</t>
    </r>
    <r>
      <rPr>
        <sz val="10"/>
        <color theme="1"/>
        <rFont val="宋体"/>
        <charset val="134"/>
        <scheme val="minor"/>
      </rPr>
      <t>40吨，加工成品率≥93%，特色产业带动增加脱贫人口收入（总收入）≥3.8万元；受益脱贫人口数≥1578人；受益脱贫人口满意度≥95%。</t>
    </r>
  </si>
  <si>
    <t>青原镇卫东村秸秆压块厂设备采购项目二期</t>
  </si>
  <si>
    <t>卫东村</t>
  </si>
  <si>
    <t>液压方包机一台，1300卧式破碎机一台，烘干筒一台，抓草捆上料装载机两台</t>
  </si>
  <si>
    <t>中央、省级</t>
  </si>
  <si>
    <t>黑财指（农）【2023】194号，黑财指（农）【2023】195号</t>
  </si>
  <si>
    <t>年加工稻壳木头≥5000吨，秸秆颗粒≥15000吨，加工成品率≥90%,带动村屯劳动力稳定就业，带动全县脱贫人口、监测人口稳定增收。</t>
  </si>
  <si>
    <t>夹信子镇团结村洗扫车及割草机设备采购项目</t>
  </si>
  <si>
    <t>团结村</t>
  </si>
  <si>
    <t>其他</t>
  </si>
  <si>
    <t>洗扫车、割草机</t>
  </si>
  <si>
    <t>改善村屯居民生活环境，美化环境，道路清洁</t>
  </si>
  <si>
    <t>小城子镇小城子村垃圾清扫车及附属割草机项目</t>
  </si>
  <si>
    <t>小城子镇</t>
  </si>
  <si>
    <t>小城子村</t>
  </si>
  <si>
    <t>垃圾清扫车及9台附属割草机</t>
  </si>
  <si>
    <t>黑财指（农）【2023】78号</t>
  </si>
  <si>
    <t>万金山乡志强村垃圾清扫车及附属割草机项目</t>
  </si>
  <si>
    <t>志强村</t>
  </si>
  <si>
    <t>1辆垃圾清扫车及15台附属割草机</t>
  </si>
  <si>
    <t>青原镇庆东村蔬菜大棚项目</t>
  </si>
  <si>
    <t>庆东村</t>
  </si>
  <si>
    <t>新建温室大棚2栋，每栋720平方米；</t>
  </si>
  <si>
    <t>栋</t>
  </si>
  <si>
    <t>年生产有机蔬菜、有机木耳≥1万公斤，带动村集体增收≥2.5万元。</t>
  </si>
  <si>
    <t>朝阳镇曙光村购置养殖设备项目</t>
  </si>
  <si>
    <t>曙光村</t>
  </si>
  <si>
    <t>粉碎机2台、移动式装猪台1台、通风设施2套、控温设施2套、饮水设施2套、上料设施2套、舍内饲养栏2套 ；</t>
  </si>
  <si>
    <t>效益分成</t>
  </si>
  <si>
    <t>年出栏肉猪≥300头，带动村集体增收≥2.5万元。</t>
  </si>
  <si>
    <t>夹信子镇西沟村土地托管社会化服务项目</t>
  </si>
  <si>
    <t>西沟村</t>
  </si>
  <si>
    <t>购置一台整地农机具LX2204拖拉机及配套附属设备；</t>
  </si>
  <si>
    <t>年秸秆翻埋、耙地、旋地、起垄≥4500亩，带动村集体增收≥3.5万元。</t>
  </si>
  <si>
    <t>小城子镇千山村社会化工程服务项目</t>
  </si>
  <si>
    <t>千山村</t>
  </si>
  <si>
    <t>购置五吨装载机一台、两吨装载机一台</t>
  </si>
  <si>
    <t>参与工程施工，带动村集体增收≥3.5万元。</t>
  </si>
  <si>
    <t>项目管理费</t>
  </si>
  <si>
    <t>乡村振兴服务中心</t>
  </si>
  <si>
    <t>当年使用完成</t>
  </si>
  <si>
    <t>中央衔接资金产业占比**%；省级衔接资金产业占比**%。</t>
  </si>
  <si>
    <t>注：1.如同一项目使用了中央、省级衔接资金，该项目填两行，区分出中央、省级衔接资金使用额度。
2.按照国家绩效考核口径产业项目包括：种植养殖加工服务、休闲农业与乡村旅游、光伏项目、生态扶贫项目、扶贫小额信贷贴息、扶贫龙头企业合作社等经营主体贷款贴息。（产业项目的配套基础设施不算产业项目，如产业路、小型农田水利设施等）。
3.项目前期准备情况为简述该项目立项、选址、土地预审、环评、工程勘察设计、工程招投标等项目前期工作准备情况。
4.项目预计开、竣工时间按照全国防返贫信息监测系统标准，具体到“日”。
5.使用方式：产业项目分为租赁、村集体自营，基础设施、其他项目不填。
6.群众参与方式:务工增收、无劳分红。
7.绩效目标按照全国防返贫信息监测系统项目绩目标填写。
8.同一项目多个实施地点的，全部拆分填写。</t>
  </si>
</sst>
</file>

<file path=xl/styles.xml><?xml version="1.0" encoding="utf-8"?>
<styleSheet xmlns="http://schemas.openxmlformats.org/spreadsheetml/2006/main">
  <numFmts count="8">
    <numFmt numFmtId="176" formatCode="0_ "/>
    <numFmt numFmtId="177" formatCode="0.0_ "/>
    <numFmt numFmtId="43" formatCode="_ * #,##0.00_ ;_ * \-#,##0.00_ ;_ * &quot;-&quot;??_ ;_ @_ "/>
    <numFmt numFmtId="178" formatCode="0.000_ "/>
    <numFmt numFmtId="179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2"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indexed="10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name val="Microsoft YaHei"/>
      <charset val="134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26" fillId="13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27" fillId="6" borderId="18" applyNumberFormat="false" applyAlignment="false" applyProtection="false">
      <alignment vertical="center"/>
    </xf>
    <xf numFmtId="0" fontId="30" fillId="15" borderId="19" applyNumberFormat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31" fillId="0" borderId="20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6" fillId="0" borderId="20" applyNumberFormat="false" applyFill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41" fontId="33" fillId="0" borderId="0" applyFont="false" applyFill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24" fillId="0" borderId="17" applyNumberFormat="false" applyFill="false" applyAlignment="false" applyProtection="false">
      <alignment vertical="center"/>
    </xf>
    <xf numFmtId="0" fontId="25" fillId="0" borderId="16" applyNumberFormat="false" applyFill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43" fontId="33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0" fillId="14" borderId="0" applyNumberFormat="false" applyBorder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42" fontId="33" fillId="0" borderId="0" applyFon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33" fillId="22" borderId="21" applyNumberFormat="false" applyFont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37" fillId="25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38" fillId="26" borderId="0" applyNumberFormat="false" applyBorder="false" applyAlignment="false" applyProtection="false">
      <alignment vertical="center"/>
    </xf>
    <xf numFmtId="0" fontId="34" fillId="6" borderId="14" applyNumberFormat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26" fillId="9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9" fontId="33" fillId="0" borderId="0" applyFont="false" applyFill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44" fontId="33" fillId="0" borderId="0" applyFont="false" applyFill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1" fillId="3" borderId="14" applyNumberFormat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 applyFill="true" applyAlignment="true">
      <alignment vertical="center" wrapText="true"/>
    </xf>
    <xf numFmtId="179" fontId="1" fillId="0" borderId="0" xfId="0" applyNumberFormat="true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textRotation="255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textRotation="255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textRotation="255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 applyProtection="true">
      <alignment horizontal="left" vertical="center"/>
      <protection hidden="true"/>
    </xf>
    <xf numFmtId="0" fontId="5" fillId="0" borderId="4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left" vertical="center"/>
      <protection hidden="true"/>
    </xf>
    <xf numFmtId="0" fontId="2" fillId="0" borderId="1" xfId="0" applyFont="true" applyFill="true" applyBorder="true" applyAlignment="true" applyProtection="true">
      <alignment horizontal="center" vertical="center"/>
      <protection hidden="true"/>
    </xf>
    <xf numFmtId="0" fontId="6" fillId="0" borderId="3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 applyProtection="true">
      <alignment horizontal="center" vertical="center"/>
      <protection hidden="true"/>
    </xf>
    <xf numFmtId="0" fontId="6" fillId="0" borderId="4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/>
    </xf>
    <xf numFmtId="179" fontId="10" fillId="0" borderId="4" xfId="0" applyNumberFormat="true" applyFont="true" applyFill="true" applyBorder="true" applyAlignment="true" applyProtection="true">
      <alignment horizontal="left" vertical="center"/>
      <protection hidden="true"/>
    </xf>
    <xf numFmtId="0" fontId="11" fillId="0" borderId="4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>
      <alignment vertical="center"/>
    </xf>
    <xf numFmtId="0" fontId="11" fillId="0" borderId="4" xfId="0" applyFont="true" applyFill="true" applyBorder="true" applyAlignment="true">
      <alignment vertical="center" wrapText="true"/>
    </xf>
    <xf numFmtId="0" fontId="12" fillId="0" borderId="5" xfId="0" applyFont="true" applyFill="true" applyBorder="true" applyAlignment="true">
      <alignment horizontal="center" vertical="center"/>
    </xf>
    <xf numFmtId="0" fontId="12" fillId="0" borderId="6" xfId="0" applyFont="true" applyFill="true" applyBorder="true" applyAlignment="true">
      <alignment horizontal="center" vertical="center"/>
    </xf>
    <xf numFmtId="0" fontId="13" fillId="0" borderId="6" xfId="0" applyFont="true" applyFill="true" applyBorder="true" applyAlignment="true">
      <alignment horizontal="center" vertical="center"/>
    </xf>
    <xf numFmtId="0" fontId="14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15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/>
    </xf>
    <xf numFmtId="0" fontId="16" fillId="0" borderId="4" xfId="0" applyFont="true" applyFill="true" applyBorder="true" applyAlignment="true">
      <alignment vertical="center" wrapText="true"/>
    </xf>
    <xf numFmtId="0" fontId="7" fillId="0" borderId="4" xfId="0" applyFont="true" applyFill="true" applyBorder="true" applyAlignment="true">
      <alignment horizontal="center" vertical="center"/>
    </xf>
    <xf numFmtId="0" fontId="17" fillId="0" borderId="4" xfId="0" applyFont="true" applyFill="true" applyBorder="true" applyAlignment="true">
      <alignment horizontal="center" vertical="center" wrapText="true"/>
    </xf>
    <xf numFmtId="0" fontId="16" fillId="0" borderId="4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18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 wrapText="true"/>
    </xf>
    <xf numFmtId="0" fontId="4" fillId="0" borderId="8" xfId="0" applyFont="true" applyFill="true" applyBorder="true" applyAlignment="true">
      <alignment horizontal="center" vertical="center" wrapText="true"/>
    </xf>
    <xf numFmtId="0" fontId="4" fillId="0" borderId="9" xfId="0" applyFont="true" applyFill="true" applyBorder="true" applyAlignment="true">
      <alignment horizontal="center" vertical="center" wrapText="true"/>
    </xf>
    <xf numFmtId="177" fontId="5" fillId="0" borderId="4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179" fontId="2" fillId="0" borderId="4" xfId="0" applyNumberFormat="true" applyFont="true" applyFill="true" applyBorder="true" applyAlignment="true">
      <alignment horizontal="center" vertical="center" wrapText="true"/>
    </xf>
    <xf numFmtId="0" fontId="8" fillId="0" borderId="4" xfId="0" applyNumberFormat="true" applyFont="true" applyFill="true" applyBorder="true" applyAlignment="true">
      <alignment horizontal="center" vertical="center" wrapText="true"/>
    </xf>
    <xf numFmtId="0" fontId="16" fillId="0" borderId="4" xfId="0" applyFont="true" applyFill="true" applyBorder="true" applyAlignment="true">
      <alignment horizontal="center" vertical="center"/>
    </xf>
    <xf numFmtId="0" fontId="4" fillId="0" borderId="10" xfId="0" applyFont="true" applyFill="true" applyBorder="true" applyAlignment="true">
      <alignment horizontal="center" vertical="center" wrapText="true"/>
    </xf>
    <xf numFmtId="0" fontId="4" fillId="0" borderId="11" xfId="0" applyFont="true" applyFill="true" applyBorder="true" applyAlignment="true">
      <alignment horizontal="center" vertical="center" wrapText="true"/>
    </xf>
    <xf numFmtId="176" fontId="4" fillId="0" borderId="4" xfId="0" applyNumberFormat="true" applyFont="true" applyFill="true" applyBorder="true" applyAlignment="true">
      <alignment horizontal="center" vertical="center" wrapText="true"/>
    </xf>
    <xf numFmtId="176" fontId="4" fillId="0" borderId="5" xfId="0" applyNumberFormat="true" applyFont="true" applyFill="true" applyBorder="true" applyAlignment="true">
      <alignment horizontal="center" vertical="center" wrapText="true"/>
    </xf>
    <xf numFmtId="0" fontId="4" fillId="0" borderId="12" xfId="0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0" fontId="14" fillId="0" borderId="0" xfId="0" applyFont="true" applyFill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179" fontId="4" fillId="0" borderId="13" xfId="0" applyNumberFormat="true" applyFont="true" applyFill="true" applyBorder="true" applyAlignment="true">
      <alignment horizontal="center" vertical="center" wrapText="true"/>
    </xf>
    <xf numFmtId="0" fontId="19" fillId="0" borderId="1" xfId="0" applyFont="true" applyFill="true" applyBorder="true" applyAlignment="true">
      <alignment horizontal="center" vertical="center" wrapText="true"/>
    </xf>
    <xf numFmtId="0" fontId="19" fillId="0" borderId="4" xfId="0" applyFont="true" applyFill="true" applyBorder="true" applyAlignment="true">
      <alignment horizontal="center" vertical="center" wrapText="true"/>
    </xf>
    <xf numFmtId="0" fontId="19" fillId="0" borderId="2" xfId="0" applyFont="true" applyFill="true" applyBorder="true" applyAlignment="true">
      <alignment horizontal="center" vertical="center" wrapText="true"/>
    </xf>
    <xf numFmtId="0" fontId="19" fillId="0" borderId="3" xfId="0" applyFont="true" applyFill="true" applyBorder="true" applyAlignment="true">
      <alignment horizontal="center" vertical="center" wrapText="true"/>
    </xf>
    <xf numFmtId="178" fontId="5" fillId="0" borderId="4" xfId="0" applyNumberFormat="true" applyFont="true" applyFill="true" applyBorder="true" applyAlignment="true">
      <alignment horizontal="center" vertical="center" wrapText="true"/>
    </xf>
    <xf numFmtId="179" fontId="11" fillId="0" borderId="4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>
      <alignment vertical="center"/>
    </xf>
    <xf numFmtId="179" fontId="9" fillId="0" borderId="4" xfId="0" applyNumberFormat="true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vertical="center"/>
    </xf>
    <xf numFmtId="178" fontId="2" fillId="0" borderId="4" xfId="0" applyNumberFormat="true" applyFont="true" applyFill="true" applyBorder="true" applyAlignment="true">
      <alignment horizontal="center" vertical="center" wrapText="true"/>
    </xf>
    <xf numFmtId="0" fontId="19" fillId="0" borderId="13" xfId="0" applyFont="true" applyFill="true" applyBorder="true" applyAlignment="true">
      <alignment horizontal="center" vertical="center" wrapText="true"/>
    </xf>
    <xf numFmtId="0" fontId="19" fillId="0" borderId="5" xfId="0" applyFont="true" applyFill="true" applyBorder="true" applyAlignment="true">
      <alignment horizontal="center" vertical="center" wrapText="true"/>
    </xf>
    <xf numFmtId="0" fontId="4" fillId="0" borderId="0" xfId="0" applyFont="true" applyFill="true">
      <alignment vertical="center"/>
    </xf>
    <xf numFmtId="0" fontId="4" fillId="0" borderId="1" xfId="0" applyFont="true" applyFill="true" applyBorder="true" applyAlignment="true">
      <alignment horizontal="center" vertical="center"/>
    </xf>
    <xf numFmtId="0" fontId="19" fillId="0" borderId="7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19" fillId="0" borderId="8" xfId="0" applyFont="true" applyFill="true" applyBorder="true" applyAlignment="true">
      <alignment horizontal="center" vertical="center" wrapText="true"/>
    </xf>
    <xf numFmtId="0" fontId="19" fillId="0" borderId="9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vertical="center" wrapText="true"/>
    </xf>
    <xf numFmtId="0" fontId="9" fillId="0" borderId="4" xfId="0" applyFont="true" applyFill="true" applyBorder="true" applyAlignment="true">
      <alignment horizontal="left" vertical="center" wrapText="true"/>
    </xf>
    <xf numFmtId="0" fontId="13" fillId="0" borderId="13" xfId="0" applyFont="true" applyFill="true" applyBorder="true" applyAlignment="true">
      <alignment horizontal="center" vertical="center"/>
    </xf>
  </cellXfs>
  <cellStyles count="51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Z31"/>
  <sheetViews>
    <sheetView tabSelected="1" zoomScale="85" zoomScaleNormal="85" topLeftCell="A19" workbookViewId="0">
      <selection activeCell="A31" sqref="A31:Z31"/>
    </sheetView>
  </sheetViews>
  <sheetFormatPr defaultColWidth="9" defaultRowHeight="15.75"/>
  <cols>
    <col min="1" max="1" width="6.25" style="1" customWidth="true"/>
    <col min="2" max="2" width="5.1" style="1" customWidth="true"/>
    <col min="3" max="3" width="28.625" style="3" customWidth="true"/>
    <col min="4" max="4" width="6.9" style="3" customWidth="true"/>
    <col min="5" max="6" width="8.23333333333333" style="1" customWidth="true"/>
    <col min="7" max="7" width="13.4333333333333" style="1" customWidth="true"/>
    <col min="8" max="8" width="68.375" style="1" customWidth="true"/>
    <col min="9" max="9" width="6" style="1" customWidth="true"/>
    <col min="10" max="10" width="6.8" style="1" customWidth="true"/>
    <col min="11" max="13" width="10.2833333333333" style="1" customWidth="true"/>
    <col min="14" max="14" width="27.3583333333333" style="1" customWidth="true"/>
    <col min="15" max="16" width="9.99166666666667" style="1" customWidth="true"/>
    <col min="17" max="17" width="8.75" style="4" customWidth="true"/>
    <col min="18" max="18" width="8.75" style="1" customWidth="true"/>
    <col min="19" max="19" width="9.7" style="1" customWidth="true"/>
    <col min="20" max="24" width="9" style="1"/>
    <col min="25" max="25" width="10.1833333333333" style="1" customWidth="true"/>
    <col min="26" max="26" width="24.125" style="1" customWidth="true"/>
    <col min="27" max="16384" width="9" style="1"/>
  </cols>
  <sheetData>
    <row r="1" s="1" customFormat="true" ht="37" customHeight="true" spans="1:2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1" customFormat="true" ht="21" customHeight="true" spans="1:26">
      <c r="A2" s="6" t="s">
        <v>1</v>
      </c>
      <c r="B2" s="6"/>
      <c r="C2" s="6"/>
      <c r="D2" s="7" t="s">
        <v>2</v>
      </c>
      <c r="E2" s="7"/>
      <c r="F2" s="7"/>
      <c r="G2" s="7"/>
      <c r="H2" s="35" t="s">
        <v>3</v>
      </c>
      <c r="I2" s="35"/>
      <c r="J2" s="35"/>
      <c r="K2" s="35"/>
      <c r="L2" s="35"/>
      <c r="M2" s="35"/>
      <c r="N2" s="35"/>
      <c r="O2" s="35"/>
      <c r="P2" s="35"/>
      <c r="Q2" s="62"/>
      <c r="R2" s="63"/>
      <c r="S2" s="62"/>
      <c r="T2" s="62"/>
      <c r="U2" s="62"/>
      <c r="V2" s="62"/>
      <c r="W2" s="62"/>
      <c r="X2" s="63" t="s">
        <v>4</v>
      </c>
      <c r="Y2" s="77" t="s">
        <v>5</v>
      </c>
      <c r="Z2" s="62"/>
    </row>
    <row r="3" s="1" customFormat="true" ht="19" customHeight="true" spans="1:26">
      <c r="A3" s="8" t="s">
        <v>6</v>
      </c>
      <c r="B3" s="8" t="s">
        <v>7</v>
      </c>
      <c r="C3" s="9" t="s">
        <v>8</v>
      </c>
      <c r="D3" s="9" t="s">
        <v>9</v>
      </c>
      <c r="E3" s="36" t="s">
        <v>10</v>
      </c>
      <c r="F3" s="36"/>
      <c r="G3" s="9" t="s">
        <v>11</v>
      </c>
      <c r="H3" s="9" t="s">
        <v>12</v>
      </c>
      <c r="I3" s="45" t="s">
        <v>13</v>
      </c>
      <c r="J3" s="46"/>
      <c r="K3" s="45" t="s">
        <v>14</v>
      </c>
      <c r="L3" s="36"/>
      <c r="M3" s="36"/>
      <c r="N3" s="45"/>
      <c r="O3" s="36" t="s">
        <v>15</v>
      </c>
      <c r="P3" s="56" t="s">
        <v>16</v>
      </c>
      <c r="Q3" s="64" t="s">
        <v>17</v>
      </c>
      <c r="R3" s="47" t="s">
        <v>18</v>
      </c>
      <c r="S3" s="65" t="s">
        <v>19</v>
      </c>
      <c r="T3" s="66" t="s">
        <v>20</v>
      </c>
      <c r="U3" s="66"/>
      <c r="V3" s="66"/>
      <c r="W3" s="66"/>
      <c r="X3" s="66"/>
      <c r="Y3" s="66"/>
      <c r="Z3" s="78" t="s">
        <v>21</v>
      </c>
    </row>
    <row r="4" s="1" customFormat="true" ht="22" customHeight="true" spans="1:26">
      <c r="A4" s="10"/>
      <c r="B4" s="10"/>
      <c r="C4" s="11"/>
      <c r="D4" s="11"/>
      <c r="E4" s="11" t="s">
        <v>22</v>
      </c>
      <c r="F4" s="11" t="s">
        <v>23</v>
      </c>
      <c r="G4" s="11"/>
      <c r="H4" s="11"/>
      <c r="I4" s="9" t="s">
        <v>24</v>
      </c>
      <c r="J4" s="47" t="s">
        <v>25</v>
      </c>
      <c r="K4" s="45"/>
      <c r="L4" s="36"/>
      <c r="M4" s="36"/>
      <c r="N4" s="45"/>
      <c r="O4" s="36"/>
      <c r="P4" s="57"/>
      <c r="Q4" s="64"/>
      <c r="R4" s="48"/>
      <c r="S4" s="67"/>
      <c r="T4" s="66" t="s">
        <v>26</v>
      </c>
      <c r="U4" s="75" t="s">
        <v>27</v>
      </c>
      <c r="V4" s="66"/>
      <c r="W4" s="66"/>
      <c r="X4" s="66"/>
      <c r="Y4" s="79" t="s">
        <v>28</v>
      </c>
      <c r="Z4" s="80"/>
    </row>
    <row r="5" s="1" customFormat="true" ht="49" customHeight="true" spans="1:26">
      <c r="A5" s="10"/>
      <c r="B5" s="10"/>
      <c r="C5" s="11"/>
      <c r="D5" s="11"/>
      <c r="E5" s="11"/>
      <c r="F5" s="11"/>
      <c r="G5" s="11"/>
      <c r="H5" s="11"/>
      <c r="I5" s="11"/>
      <c r="J5" s="48"/>
      <c r="K5" s="36"/>
      <c r="L5" s="9" t="s">
        <v>29</v>
      </c>
      <c r="M5" s="58" t="s">
        <v>30</v>
      </c>
      <c r="N5" s="59" t="s">
        <v>31</v>
      </c>
      <c r="O5" s="36"/>
      <c r="P5" s="57"/>
      <c r="Q5" s="64"/>
      <c r="R5" s="48"/>
      <c r="S5" s="67"/>
      <c r="T5" s="66"/>
      <c r="U5" s="75" t="s">
        <v>32</v>
      </c>
      <c r="V5" s="66"/>
      <c r="W5" s="76" t="s">
        <v>33</v>
      </c>
      <c r="X5" s="75"/>
      <c r="Y5" s="81"/>
      <c r="Z5" s="80"/>
    </row>
    <row r="6" s="1" customFormat="true" ht="46" customHeight="true" spans="1:26">
      <c r="A6" s="12"/>
      <c r="B6" s="12"/>
      <c r="C6" s="13"/>
      <c r="D6" s="13"/>
      <c r="E6" s="13"/>
      <c r="F6" s="13"/>
      <c r="G6" s="13"/>
      <c r="H6" s="13"/>
      <c r="I6" s="13"/>
      <c r="J6" s="49"/>
      <c r="K6" s="36"/>
      <c r="L6" s="13"/>
      <c r="M6" s="58"/>
      <c r="N6" s="59"/>
      <c r="O6" s="36"/>
      <c r="P6" s="60"/>
      <c r="Q6" s="64"/>
      <c r="R6" s="49"/>
      <c r="S6" s="68"/>
      <c r="T6" s="66"/>
      <c r="U6" s="75" t="s">
        <v>34</v>
      </c>
      <c r="V6" s="66" t="s">
        <v>35</v>
      </c>
      <c r="W6" s="66" t="s">
        <v>34</v>
      </c>
      <c r="X6" s="66" t="s">
        <v>35</v>
      </c>
      <c r="Y6" s="82"/>
      <c r="Z6" s="83"/>
    </row>
    <row r="7" s="2" customFormat="true" ht="35" customHeight="true" spans="1:26">
      <c r="A7" s="14"/>
      <c r="B7" s="14"/>
      <c r="C7" s="15" t="s">
        <v>36</v>
      </c>
      <c r="D7" s="15"/>
      <c r="E7" s="15"/>
      <c r="F7" s="15"/>
      <c r="G7" s="15"/>
      <c r="H7" s="37"/>
      <c r="I7" s="37"/>
      <c r="J7" s="50"/>
      <c r="K7" s="50">
        <v>2538</v>
      </c>
      <c r="L7" s="50"/>
      <c r="M7" s="50">
        <v>2538</v>
      </c>
      <c r="N7" s="50"/>
      <c r="O7" s="50"/>
      <c r="P7" s="50"/>
      <c r="Q7" s="69"/>
      <c r="R7" s="70"/>
      <c r="S7" s="71"/>
      <c r="T7" s="71"/>
      <c r="U7" s="71"/>
      <c r="V7" s="71"/>
      <c r="W7" s="71"/>
      <c r="X7" s="71"/>
      <c r="Y7" s="84"/>
      <c r="Z7" s="71"/>
    </row>
    <row r="8" s="2" customFormat="true" ht="81" customHeight="true" spans="1:26">
      <c r="A8" s="16" t="s">
        <v>37</v>
      </c>
      <c r="B8" s="17">
        <v>1</v>
      </c>
      <c r="C8" s="18" t="s">
        <v>38</v>
      </c>
      <c r="D8" s="19" t="s">
        <v>39</v>
      </c>
      <c r="E8" s="21" t="s">
        <v>40</v>
      </c>
      <c r="F8" s="21" t="s">
        <v>41</v>
      </c>
      <c r="G8" s="19" t="s">
        <v>42</v>
      </c>
      <c r="H8" s="19" t="s">
        <v>43</v>
      </c>
      <c r="I8" s="19" t="s">
        <v>44</v>
      </c>
      <c r="J8" s="51">
        <v>1</v>
      </c>
      <c r="K8" s="52">
        <v>233</v>
      </c>
      <c r="L8" s="52" t="s">
        <v>45</v>
      </c>
      <c r="M8" s="52">
        <v>233</v>
      </c>
      <c r="N8" s="61" t="s">
        <v>46</v>
      </c>
      <c r="O8" s="61" t="s">
        <v>47</v>
      </c>
      <c r="P8" s="61" t="s">
        <v>39</v>
      </c>
      <c r="Q8" s="25">
        <v>2023.8</v>
      </c>
      <c r="R8" s="72">
        <v>2023.1</v>
      </c>
      <c r="S8" s="73" t="s">
        <v>48</v>
      </c>
      <c r="T8" s="24" t="s">
        <v>49</v>
      </c>
      <c r="U8" s="71">
        <v>864</v>
      </c>
      <c r="V8" s="71">
        <v>1576</v>
      </c>
      <c r="W8" s="71"/>
      <c r="X8" s="71"/>
      <c r="Y8" s="84">
        <f>K8*0.05</f>
        <v>11.65</v>
      </c>
      <c r="Z8" s="85" t="s">
        <v>50</v>
      </c>
    </row>
    <row r="9" s="2" customFormat="true" ht="70" customHeight="true" spans="1:26">
      <c r="A9" s="16" t="s">
        <v>37</v>
      </c>
      <c r="B9" s="20">
        <v>2</v>
      </c>
      <c r="C9" s="21" t="s">
        <v>51</v>
      </c>
      <c r="D9" s="19" t="s">
        <v>39</v>
      </c>
      <c r="E9" s="38" t="s">
        <v>52</v>
      </c>
      <c r="F9" s="38" t="s">
        <v>53</v>
      </c>
      <c r="G9" s="19" t="s">
        <v>42</v>
      </c>
      <c r="H9" s="19" t="s">
        <v>54</v>
      </c>
      <c r="I9" s="19" t="s">
        <v>44</v>
      </c>
      <c r="J9" s="51">
        <v>1</v>
      </c>
      <c r="K9" s="38">
        <v>280</v>
      </c>
      <c r="L9" s="52" t="s">
        <v>45</v>
      </c>
      <c r="M9" s="38">
        <v>280</v>
      </c>
      <c r="N9" s="61" t="s">
        <v>46</v>
      </c>
      <c r="O9" s="61" t="s">
        <v>47</v>
      </c>
      <c r="P9" s="61" t="s">
        <v>39</v>
      </c>
      <c r="Q9" s="25">
        <v>2023.8</v>
      </c>
      <c r="R9" s="72">
        <v>2023.1</v>
      </c>
      <c r="S9" s="73" t="s">
        <v>48</v>
      </c>
      <c r="T9" s="24" t="s">
        <v>49</v>
      </c>
      <c r="U9" s="71">
        <v>864</v>
      </c>
      <c r="V9" s="71">
        <v>1576</v>
      </c>
      <c r="W9" s="71"/>
      <c r="X9" s="71"/>
      <c r="Y9" s="84">
        <f>K9*0.05</f>
        <v>14</v>
      </c>
      <c r="Z9" s="85" t="s">
        <v>55</v>
      </c>
    </row>
    <row r="10" s="2" customFormat="true" ht="88" customHeight="true" spans="1:26">
      <c r="A10" s="16" t="s">
        <v>37</v>
      </c>
      <c r="B10" s="17">
        <v>3</v>
      </c>
      <c r="C10" s="21" t="s">
        <v>56</v>
      </c>
      <c r="D10" s="19" t="s">
        <v>39</v>
      </c>
      <c r="E10" s="38" t="s">
        <v>57</v>
      </c>
      <c r="F10" s="38" t="s">
        <v>58</v>
      </c>
      <c r="G10" s="19" t="s">
        <v>42</v>
      </c>
      <c r="H10" s="19" t="s">
        <v>59</v>
      </c>
      <c r="I10" s="19" t="s">
        <v>44</v>
      </c>
      <c r="J10" s="51">
        <v>1</v>
      </c>
      <c r="K10" s="38">
        <v>630</v>
      </c>
      <c r="L10" s="52" t="s">
        <v>45</v>
      </c>
      <c r="M10" s="38">
        <v>630</v>
      </c>
      <c r="N10" s="61" t="s">
        <v>46</v>
      </c>
      <c r="O10" s="61" t="s">
        <v>47</v>
      </c>
      <c r="P10" s="61" t="s">
        <v>39</v>
      </c>
      <c r="Q10" s="25">
        <v>2023.8</v>
      </c>
      <c r="R10" s="72">
        <v>2023.1</v>
      </c>
      <c r="S10" s="73" t="s">
        <v>48</v>
      </c>
      <c r="T10" s="24" t="s">
        <v>49</v>
      </c>
      <c r="U10" s="71">
        <v>864</v>
      </c>
      <c r="V10" s="71">
        <v>1576</v>
      </c>
      <c r="W10" s="71"/>
      <c r="X10" s="71"/>
      <c r="Y10" s="84">
        <f>K10*0.05</f>
        <v>31.5</v>
      </c>
      <c r="Z10" s="85" t="s">
        <v>60</v>
      </c>
    </row>
    <row r="11" s="2" customFormat="true" ht="81" customHeight="true" spans="1:26">
      <c r="A11" s="16" t="s">
        <v>37</v>
      </c>
      <c r="B11" s="20">
        <v>4</v>
      </c>
      <c r="C11" s="21" t="s">
        <v>61</v>
      </c>
      <c r="D11" s="19" t="s">
        <v>39</v>
      </c>
      <c r="E11" s="38" t="s">
        <v>62</v>
      </c>
      <c r="F11" s="38" t="s">
        <v>63</v>
      </c>
      <c r="G11" s="19" t="s">
        <v>42</v>
      </c>
      <c r="H11" s="19" t="s">
        <v>64</v>
      </c>
      <c r="I11" s="19" t="s">
        <v>44</v>
      </c>
      <c r="J11" s="51">
        <v>1</v>
      </c>
      <c r="K11" s="38">
        <v>30</v>
      </c>
      <c r="L11" s="52" t="s">
        <v>45</v>
      </c>
      <c r="M11" s="38">
        <v>30</v>
      </c>
      <c r="N11" s="61" t="s">
        <v>46</v>
      </c>
      <c r="O11" s="61" t="s">
        <v>47</v>
      </c>
      <c r="P11" s="61" t="s">
        <v>39</v>
      </c>
      <c r="Q11" s="25">
        <v>2023.8</v>
      </c>
      <c r="R11" s="72">
        <v>2023.1</v>
      </c>
      <c r="S11" s="73" t="s">
        <v>48</v>
      </c>
      <c r="T11" s="24" t="s">
        <v>49</v>
      </c>
      <c r="U11" s="71">
        <v>864</v>
      </c>
      <c r="V11" s="71">
        <v>1576</v>
      </c>
      <c r="W11" s="71"/>
      <c r="X11" s="71"/>
      <c r="Y11" s="84">
        <f>K11*0.05</f>
        <v>1.5</v>
      </c>
      <c r="Z11" s="85" t="s">
        <v>65</v>
      </c>
    </row>
    <row r="12" s="2" customFormat="true" ht="82" customHeight="true" spans="1:26">
      <c r="A12" s="16" t="s">
        <v>37</v>
      </c>
      <c r="B12" s="17">
        <v>5</v>
      </c>
      <c r="C12" s="21" t="s">
        <v>66</v>
      </c>
      <c r="D12" s="19" t="s">
        <v>39</v>
      </c>
      <c r="E12" s="38" t="s">
        <v>67</v>
      </c>
      <c r="F12" s="38" t="s">
        <v>68</v>
      </c>
      <c r="G12" s="19" t="s">
        <v>42</v>
      </c>
      <c r="H12" s="19" t="s">
        <v>69</v>
      </c>
      <c r="I12" s="19" t="s">
        <v>44</v>
      </c>
      <c r="J12" s="51">
        <v>1</v>
      </c>
      <c r="K12" s="38">
        <v>33</v>
      </c>
      <c r="L12" s="52" t="s">
        <v>45</v>
      </c>
      <c r="M12" s="38">
        <v>33</v>
      </c>
      <c r="N12" s="61" t="s">
        <v>46</v>
      </c>
      <c r="O12" s="61" t="s">
        <v>47</v>
      </c>
      <c r="P12" s="61" t="s">
        <v>39</v>
      </c>
      <c r="Q12" s="25">
        <v>2023.8</v>
      </c>
      <c r="R12" s="72">
        <v>2023.1</v>
      </c>
      <c r="S12" s="73" t="s">
        <v>48</v>
      </c>
      <c r="T12" s="24" t="s">
        <v>49</v>
      </c>
      <c r="U12" s="71">
        <v>864</v>
      </c>
      <c r="V12" s="71">
        <v>1576</v>
      </c>
      <c r="W12" s="71"/>
      <c r="X12" s="71"/>
      <c r="Y12" s="84">
        <f>K12*0.05</f>
        <v>1.65</v>
      </c>
      <c r="Z12" s="85" t="s">
        <v>70</v>
      </c>
    </row>
    <row r="13" s="2" customFormat="true" ht="32" customHeight="true" spans="1:26">
      <c r="A13" s="16" t="s">
        <v>37</v>
      </c>
      <c r="B13" s="20">
        <v>6</v>
      </c>
      <c r="C13" s="21" t="s">
        <v>71</v>
      </c>
      <c r="D13" s="19" t="s">
        <v>39</v>
      </c>
      <c r="E13" s="21" t="s">
        <v>72</v>
      </c>
      <c r="F13" s="21" t="s">
        <v>73</v>
      </c>
      <c r="G13" s="39" t="s">
        <v>74</v>
      </c>
      <c r="H13" s="19" t="s">
        <v>75</v>
      </c>
      <c r="I13" s="21">
        <v>5.722</v>
      </c>
      <c r="J13" s="53" t="s">
        <v>76</v>
      </c>
      <c r="K13" s="21">
        <v>166</v>
      </c>
      <c r="L13" s="52" t="s">
        <v>45</v>
      </c>
      <c r="M13" s="21">
        <v>166</v>
      </c>
      <c r="N13" s="61" t="s">
        <v>46</v>
      </c>
      <c r="O13" s="61" t="s">
        <v>47</v>
      </c>
      <c r="P13" s="61" t="s">
        <v>39</v>
      </c>
      <c r="Q13" s="25">
        <v>2023.8</v>
      </c>
      <c r="R13" s="72">
        <v>2023.1</v>
      </c>
      <c r="S13" s="71"/>
      <c r="T13" s="71"/>
      <c r="U13" s="71"/>
      <c r="V13" s="71"/>
      <c r="W13" s="71"/>
      <c r="X13" s="71"/>
      <c r="Y13" s="84"/>
      <c r="Z13" s="85" t="s">
        <v>77</v>
      </c>
    </row>
    <row r="14" s="2" customFormat="true" ht="35" customHeight="true" spans="1:26">
      <c r="A14" s="16" t="s">
        <v>37</v>
      </c>
      <c r="B14" s="17">
        <v>7</v>
      </c>
      <c r="C14" s="22" t="s">
        <v>78</v>
      </c>
      <c r="D14" s="19" t="s">
        <v>39</v>
      </c>
      <c r="E14" s="40" t="s">
        <v>79</v>
      </c>
      <c r="F14" s="22" t="s">
        <v>80</v>
      </c>
      <c r="G14" s="39" t="s">
        <v>74</v>
      </c>
      <c r="H14" s="19" t="s">
        <v>81</v>
      </c>
      <c r="I14" s="40">
        <v>1.3</v>
      </c>
      <c r="J14" s="53" t="s">
        <v>76</v>
      </c>
      <c r="K14" s="40">
        <v>85</v>
      </c>
      <c r="L14" s="52" t="s">
        <v>45</v>
      </c>
      <c r="M14" s="40">
        <v>85</v>
      </c>
      <c r="N14" s="61" t="s">
        <v>46</v>
      </c>
      <c r="O14" s="61" t="s">
        <v>47</v>
      </c>
      <c r="P14" s="61" t="s">
        <v>39</v>
      </c>
      <c r="Q14" s="25">
        <v>2023.8</v>
      </c>
      <c r="R14" s="72">
        <v>2023.1</v>
      </c>
      <c r="S14" s="71"/>
      <c r="T14" s="71"/>
      <c r="U14" s="71"/>
      <c r="V14" s="71"/>
      <c r="W14" s="71"/>
      <c r="X14" s="71"/>
      <c r="Y14" s="84"/>
      <c r="Z14" s="85" t="s">
        <v>77</v>
      </c>
    </row>
    <row r="15" s="2" customFormat="true" ht="35" customHeight="true" spans="1:26">
      <c r="A15" s="16" t="s">
        <v>37</v>
      </c>
      <c r="B15" s="20">
        <v>8</v>
      </c>
      <c r="C15" s="23" t="s">
        <v>82</v>
      </c>
      <c r="D15" s="19" t="s">
        <v>39</v>
      </c>
      <c r="E15" s="23" t="s">
        <v>83</v>
      </c>
      <c r="F15" s="41" t="s">
        <v>84</v>
      </c>
      <c r="G15" s="39" t="s">
        <v>74</v>
      </c>
      <c r="H15" s="19" t="s">
        <v>81</v>
      </c>
      <c r="I15" s="41">
        <v>4.325</v>
      </c>
      <c r="J15" s="53" t="s">
        <v>76</v>
      </c>
      <c r="K15" s="54">
        <v>324</v>
      </c>
      <c r="L15" s="52" t="s">
        <v>45</v>
      </c>
      <c r="M15" s="54">
        <v>324</v>
      </c>
      <c r="N15" s="61" t="s">
        <v>46</v>
      </c>
      <c r="O15" s="61" t="s">
        <v>47</v>
      </c>
      <c r="P15" s="61" t="s">
        <v>39</v>
      </c>
      <c r="Q15" s="25">
        <v>2023.8</v>
      </c>
      <c r="R15" s="72">
        <v>2023.1</v>
      </c>
      <c r="S15" s="71"/>
      <c r="T15" s="71"/>
      <c r="U15" s="71"/>
      <c r="V15" s="71"/>
      <c r="W15" s="71"/>
      <c r="X15" s="71"/>
      <c r="Y15" s="84"/>
      <c r="Z15" s="85" t="s">
        <v>77</v>
      </c>
    </row>
    <row r="16" s="2" customFormat="true" ht="35" customHeight="true" spans="1:26">
      <c r="A16" s="16" t="s">
        <v>37</v>
      </c>
      <c r="B16" s="17">
        <v>9</v>
      </c>
      <c r="C16" s="23" t="s">
        <v>85</v>
      </c>
      <c r="D16" s="19" t="s">
        <v>39</v>
      </c>
      <c r="E16" s="23" t="s">
        <v>86</v>
      </c>
      <c r="F16" s="41" t="s">
        <v>87</v>
      </c>
      <c r="G16" s="39" t="s">
        <v>74</v>
      </c>
      <c r="H16" s="19" t="s">
        <v>81</v>
      </c>
      <c r="I16" s="41">
        <v>2.355</v>
      </c>
      <c r="J16" s="53" t="s">
        <v>76</v>
      </c>
      <c r="K16" s="54">
        <v>199</v>
      </c>
      <c r="L16" s="52" t="s">
        <v>45</v>
      </c>
      <c r="M16" s="54">
        <v>199</v>
      </c>
      <c r="N16" s="61" t="s">
        <v>46</v>
      </c>
      <c r="O16" s="61" t="s">
        <v>47</v>
      </c>
      <c r="P16" s="61" t="s">
        <v>39</v>
      </c>
      <c r="Q16" s="25">
        <v>2023.8</v>
      </c>
      <c r="R16" s="72">
        <v>2023.1</v>
      </c>
      <c r="S16" s="71"/>
      <c r="T16" s="71"/>
      <c r="U16" s="71"/>
      <c r="V16" s="71"/>
      <c r="W16" s="71"/>
      <c r="X16" s="71"/>
      <c r="Y16" s="84"/>
      <c r="Z16" s="85" t="s">
        <v>77</v>
      </c>
    </row>
    <row r="17" s="2" customFormat="true" ht="77" customHeight="true" spans="1:26">
      <c r="A17" s="16" t="s">
        <v>37</v>
      </c>
      <c r="B17" s="20">
        <v>10</v>
      </c>
      <c r="C17" s="21" t="s">
        <v>88</v>
      </c>
      <c r="D17" s="19" t="s">
        <v>39</v>
      </c>
      <c r="E17" s="21" t="s">
        <v>72</v>
      </c>
      <c r="F17" s="21" t="s">
        <v>73</v>
      </c>
      <c r="G17" s="19" t="s">
        <v>42</v>
      </c>
      <c r="H17" s="19" t="s">
        <v>89</v>
      </c>
      <c r="I17" s="19" t="s">
        <v>90</v>
      </c>
      <c r="J17" s="51">
        <v>4</v>
      </c>
      <c r="K17" s="21">
        <v>65.2</v>
      </c>
      <c r="L17" s="52" t="s">
        <v>45</v>
      </c>
      <c r="M17" s="21">
        <v>65.2</v>
      </c>
      <c r="N17" s="61" t="s">
        <v>46</v>
      </c>
      <c r="O17" s="61" t="s">
        <v>47</v>
      </c>
      <c r="P17" s="61" t="s">
        <v>39</v>
      </c>
      <c r="Q17" s="25">
        <v>2023.8</v>
      </c>
      <c r="R17" s="72">
        <v>2023.1</v>
      </c>
      <c r="S17" s="25" t="s">
        <v>48</v>
      </c>
      <c r="T17" s="24" t="s">
        <v>49</v>
      </c>
      <c r="U17" s="71">
        <v>864</v>
      </c>
      <c r="V17" s="71">
        <v>1576</v>
      </c>
      <c r="W17" s="71"/>
      <c r="X17" s="71"/>
      <c r="Y17" s="84">
        <f>K17*0.05</f>
        <v>3.26</v>
      </c>
      <c r="Z17" s="85" t="s">
        <v>91</v>
      </c>
    </row>
    <row r="18" s="2" customFormat="true" ht="80" customHeight="true" spans="1:26">
      <c r="A18" s="16" t="s">
        <v>37</v>
      </c>
      <c r="B18" s="17">
        <v>11</v>
      </c>
      <c r="C18" s="21" t="s">
        <v>92</v>
      </c>
      <c r="D18" s="19" t="s">
        <v>39</v>
      </c>
      <c r="E18" s="38" t="s">
        <v>52</v>
      </c>
      <c r="F18" s="38" t="s">
        <v>93</v>
      </c>
      <c r="G18" s="19" t="s">
        <v>42</v>
      </c>
      <c r="H18" s="19" t="s">
        <v>94</v>
      </c>
      <c r="I18" s="19" t="s">
        <v>44</v>
      </c>
      <c r="J18" s="51">
        <v>1</v>
      </c>
      <c r="K18" s="55">
        <v>92.92</v>
      </c>
      <c r="L18" s="52" t="s">
        <v>95</v>
      </c>
      <c r="M18" s="55">
        <v>92.92</v>
      </c>
      <c r="N18" s="61" t="s">
        <v>96</v>
      </c>
      <c r="O18" s="61" t="s">
        <v>47</v>
      </c>
      <c r="P18" s="61" t="s">
        <v>39</v>
      </c>
      <c r="Q18" s="25">
        <v>2023.8</v>
      </c>
      <c r="R18" s="72">
        <v>2023.1</v>
      </c>
      <c r="S18" s="25" t="s">
        <v>48</v>
      </c>
      <c r="T18" s="24" t="s">
        <v>49</v>
      </c>
      <c r="U18" s="71">
        <v>864</v>
      </c>
      <c r="V18" s="71">
        <v>1576</v>
      </c>
      <c r="W18" s="71"/>
      <c r="X18" s="71"/>
      <c r="Y18" s="84">
        <f>K18*0.05</f>
        <v>4.646</v>
      </c>
      <c r="Z18" s="85" t="s">
        <v>97</v>
      </c>
    </row>
    <row r="19" s="2" customFormat="true" ht="70" customHeight="true" spans="1:26">
      <c r="A19" s="16" t="s">
        <v>37</v>
      </c>
      <c r="B19" s="20">
        <v>12</v>
      </c>
      <c r="C19" s="21" t="s">
        <v>98</v>
      </c>
      <c r="D19" s="19" t="s">
        <v>39</v>
      </c>
      <c r="E19" s="21" t="s">
        <v>79</v>
      </c>
      <c r="F19" s="21" t="s">
        <v>99</v>
      </c>
      <c r="G19" s="19" t="s">
        <v>42</v>
      </c>
      <c r="H19" s="19" t="s">
        <v>100</v>
      </c>
      <c r="I19" s="19" t="s">
        <v>44</v>
      </c>
      <c r="J19" s="51">
        <v>1</v>
      </c>
      <c r="K19" s="21">
        <v>87.3</v>
      </c>
      <c r="L19" s="52" t="s">
        <v>101</v>
      </c>
      <c r="M19" s="21">
        <v>87.3</v>
      </c>
      <c r="N19" s="61" t="s">
        <v>102</v>
      </c>
      <c r="O19" s="61" t="s">
        <v>47</v>
      </c>
      <c r="P19" s="61" t="s">
        <v>39</v>
      </c>
      <c r="Q19" s="25">
        <v>2023.8</v>
      </c>
      <c r="R19" s="72">
        <v>2023.1</v>
      </c>
      <c r="S19" s="25" t="s">
        <v>48</v>
      </c>
      <c r="T19" s="24" t="s">
        <v>49</v>
      </c>
      <c r="U19" s="71">
        <v>864</v>
      </c>
      <c r="V19" s="71">
        <v>1576</v>
      </c>
      <c r="W19" s="71"/>
      <c r="X19" s="71"/>
      <c r="Y19" s="84">
        <f>K19*0.05</f>
        <v>4.365</v>
      </c>
      <c r="Z19" s="85" t="s">
        <v>103</v>
      </c>
    </row>
    <row r="20" s="2" customFormat="true" ht="35" customHeight="true" spans="1:26">
      <c r="A20" s="16" t="s">
        <v>37</v>
      </c>
      <c r="B20" s="17">
        <v>13</v>
      </c>
      <c r="C20" s="22" t="s">
        <v>104</v>
      </c>
      <c r="D20" s="19" t="s">
        <v>39</v>
      </c>
      <c r="E20" s="22" t="s">
        <v>83</v>
      </c>
      <c r="F20" s="40" t="s">
        <v>105</v>
      </c>
      <c r="G20" s="42" t="s">
        <v>106</v>
      </c>
      <c r="H20" s="19" t="s">
        <v>107</v>
      </c>
      <c r="I20" s="19" t="s">
        <v>44</v>
      </c>
      <c r="J20" s="51">
        <v>1</v>
      </c>
      <c r="K20" s="40">
        <v>30.08</v>
      </c>
      <c r="L20" s="52" t="s">
        <v>45</v>
      </c>
      <c r="M20" s="40">
        <v>30.08</v>
      </c>
      <c r="N20" s="61" t="s">
        <v>46</v>
      </c>
      <c r="O20" s="61" t="s">
        <v>47</v>
      </c>
      <c r="P20" s="61" t="s">
        <v>39</v>
      </c>
      <c r="Q20" s="25">
        <v>2023.8</v>
      </c>
      <c r="R20" s="72">
        <v>2023.1</v>
      </c>
      <c r="S20" s="71"/>
      <c r="T20" s="71"/>
      <c r="U20" s="71"/>
      <c r="V20" s="71"/>
      <c r="W20" s="71"/>
      <c r="X20" s="71"/>
      <c r="Y20" s="84"/>
      <c r="Z20" s="86" t="s">
        <v>108</v>
      </c>
    </row>
    <row r="21" s="2" customFormat="true" ht="35" customHeight="true" spans="1:26">
      <c r="A21" s="16" t="s">
        <v>37</v>
      </c>
      <c r="B21" s="20">
        <v>14</v>
      </c>
      <c r="C21" s="21" t="s">
        <v>109</v>
      </c>
      <c r="D21" s="19" t="s">
        <v>39</v>
      </c>
      <c r="E21" s="21" t="s">
        <v>110</v>
      </c>
      <c r="F21" s="21" t="s">
        <v>111</v>
      </c>
      <c r="G21" s="42" t="s">
        <v>106</v>
      </c>
      <c r="H21" s="19" t="s">
        <v>112</v>
      </c>
      <c r="I21" s="19" t="s">
        <v>44</v>
      </c>
      <c r="J21" s="51">
        <v>1</v>
      </c>
      <c r="K21" s="21">
        <v>29.17</v>
      </c>
      <c r="L21" s="52" t="s">
        <v>95</v>
      </c>
      <c r="M21" s="21">
        <v>29.17</v>
      </c>
      <c r="N21" s="61" t="s">
        <v>113</v>
      </c>
      <c r="O21" s="61" t="s">
        <v>47</v>
      </c>
      <c r="P21" s="61" t="s">
        <v>39</v>
      </c>
      <c r="Q21" s="25">
        <v>2023.8</v>
      </c>
      <c r="R21" s="72">
        <v>2023.1</v>
      </c>
      <c r="S21" s="71"/>
      <c r="T21" s="71"/>
      <c r="U21" s="71"/>
      <c r="V21" s="71"/>
      <c r="W21" s="71"/>
      <c r="X21" s="71"/>
      <c r="Y21" s="84"/>
      <c r="Z21" s="86" t="s">
        <v>108</v>
      </c>
    </row>
    <row r="22" s="2" customFormat="true" ht="35" customHeight="true" spans="1:26">
      <c r="A22" s="16" t="s">
        <v>37</v>
      </c>
      <c r="B22" s="17">
        <v>15</v>
      </c>
      <c r="C22" s="21" t="s">
        <v>114</v>
      </c>
      <c r="D22" s="19" t="s">
        <v>39</v>
      </c>
      <c r="E22" s="21" t="s">
        <v>57</v>
      </c>
      <c r="F22" s="21" t="s">
        <v>115</v>
      </c>
      <c r="G22" s="42" t="s">
        <v>106</v>
      </c>
      <c r="H22" s="19" t="s">
        <v>116</v>
      </c>
      <c r="I22" s="19" t="s">
        <v>44</v>
      </c>
      <c r="J22" s="51">
        <v>1</v>
      </c>
      <c r="K22" s="21">
        <v>29.95</v>
      </c>
      <c r="L22" s="52" t="s">
        <v>95</v>
      </c>
      <c r="M22" s="21">
        <v>29.95</v>
      </c>
      <c r="N22" s="61" t="s">
        <v>96</v>
      </c>
      <c r="O22" s="61" t="s">
        <v>47</v>
      </c>
      <c r="P22" s="61" t="s">
        <v>39</v>
      </c>
      <c r="Q22" s="25">
        <v>2023.8</v>
      </c>
      <c r="R22" s="72">
        <v>2023.1</v>
      </c>
      <c r="S22" s="71"/>
      <c r="T22" s="71"/>
      <c r="U22" s="71"/>
      <c r="V22" s="71"/>
      <c r="W22" s="71"/>
      <c r="X22" s="71"/>
      <c r="Y22" s="84"/>
      <c r="Z22" s="86" t="s">
        <v>108</v>
      </c>
    </row>
    <row r="23" s="2" customFormat="true" ht="41" customHeight="true" spans="1:26">
      <c r="A23" s="16" t="s">
        <v>37</v>
      </c>
      <c r="B23" s="20">
        <v>16</v>
      </c>
      <c r="C23" s="24" t="s">
        <v>117</v>
      </c>
      <c r="D23" s="19" t="s">
        <v>39</v>
      </c>
      <c r="E23" s="25" t="s">
        <v>79</v>
      </c>
      <c r="F23" s="25" t="s">
        <v>118</v>
      </c>
      <c r="G23" s="19" t="s">
        <v>42</v>
      </c>
      <c r="H23" s="19" t="s">
        <v>119</v>
      </c>
      <c r="I23" s="43" t="s">
        <v>120</v>
      </c>
      <c r="J23" s="53">
        <v>2</v>
      </c>
      <c r="K23" s="53">
        <v>50</v>
      </c>
      <c r="L23" s="52" t="s">
        <v>45</v>
      </c>
      <c r="M23" s="53">
        <v>50</v>
      </c>
      <c r="N23" s="61" t="s">
        <v>46</v>
      </c>
      <c r="O23" s="25" t="s">
        <v>118</v>
      </c>
      <c r="P23" s="61" t="s">
        <v>39</v>
      </c>
      <c r="Q23" s="25">
        <v>2023.8</v>
      </c>
      <c r="R23" s="72">
        <v>2023.1</v>
      </c>
      <c r="S23" s="25" t="s">
        <v>48</v>
      </c>
      <c r="T23" s="24" t="s">
        <v>49</v>
      </c>
      <c r="U23" s="71">
        <v>864</v>
      </c>
      <c r="V23" s="71">
        <v>1576</v>
      </c>
      <c r="W23" s="71"/>
      <c r="X23" s="71"/>
      <c r="Y23" s="84">
        <f>K23*0.05</f>
        <v>2.5</v>
      </c>
      <c r="Z23" s="85" t="s">
        <v>121</v>
      </c>
    </row>
    <row r="24" s="2" customFormat="true" ht="35" customHeight="true" spans="1:26">
      <c r="A24" s="16" t="s">
        <v>37</v>
      </c>
      <c r="B24" s="17">
        <v>17</v>
      </c>
      <c r="C24" s="24" t="s">
        <v>122</v>
      </c>
      <c r="D24" s="19" t="s">
        <v>39</v>
      </c>
      <c r="E24" s="25" t="s">
        <v>52</v>
      </c>
      <c r="F24" s="25" t="s">
        <v>123</v>
      </c>
      <c r="G24" s="19" t="s">
        <v>42</v>
      </c>
      <c r="H24" s="19" t="s">
        <v>124</v>
      </c>
      <c r="I24" s="19" t="s">
        <v>44</v>
      </c>
      <c r="J24" s="51">
        <v>1</v>
      </c>
      <c r="K24" s="53">
        <v>50</v>
      </c>
      <c r="L24" s="52" t="s">
        <v>45</v>
      </c>
      <c r="M24" s="53">
        <v>50</v>
      </c>
      <c r="N24" s="61" t="s">
        <v>46</v>
      </c>
      <c r="O24" s="25" t="s">
        <v>123</v>
      </c>
      <c r="P24" s="61" t="s">
        <v>39</v>
      </c>
      <c r="Q24" s="25">
        <v>2023.8</v>
      </c>
      <c r="R24" s="72">
        <v>2023.1</v>
      </c>
      <c r="S24" s="25" t="s">
        <v>48</v>
      </c>
      <c r="T24" s="24" t="s">
        <v>125</v>
      </c>
      <c r="U24" s="71">
        <v>864</v>
      </c>
      <c r="V24" s="71">
        <v>1576</v>
      </c>
      <c r="W24" s="71"/>
      <c r="X24" s="71"/>
      <c r="Y24" s="84">
        <f>K24*0.05</f>
        <v>2.5</v>
      </c>
      <c r="Z24" s="85" t="s">
        <v>126</v>
      </c>
    </row>
    <row r="25" s="2" customFormat="true" ht="47" customHeight="true" spans="1:26">
      <c r="A25" s="16" t="s">
        <v>37</v>
      </c>
      <c r="B25" s="20">
        <v>18</v>
      </c>
      <c r="C25" s="24" t="s">
        <v>127</v>
      </c>
      <c r="D25" s="19" t="s">
        <v>39</v>
      </c>
      <c r="E25" s="25" t="s">
        <v>83</v>
      </c>
      <c r="F25" s="25" t="s">
        <v>128</v>
      </c>
      <c r="G25" s="19" t="s">
        <v>42</v>
      </c>
      <c r="H25" s="19" t="s">
        <v>129</v>
      </c>
      <c r="I25" s="19" t="s">
        <v>44</v>
      </c>
      <c r="J25" s="51">
        <v>1</v>
      </c>
      <c r="K25" s="53">
        <v>50</v>
      </c>
      <c r="L25" s="52" t="s">
        <v>45</v>
      </c>
      <c r="M25" s="53">
        <v>50</v>
      </c>
      <c r="N25" s="61" t="s">
        <v>46</v>
      </c>
      <c r="O25" s="25" t="s">
        <v>128</v>
      </c>
      <c r="P25" s="61" t="s">
        <v>39</v>
      </c>
      <c r="Q25" s="25">
        <v>2023.8</v>
      </c>
      <c r="R25" s="72">
        <v>2023.1</v>
      </c>
      <c r="S25" s="25" t="s">
        <v>48</v>
      </c>
      <c r="T25" s="24" t="s">
        <v>125</v>
      </c>
      <c r="U25" s="71">
        <v>864</v>
      </c>
      <c r="V25" s="71">
        <v>1576</v>
      </c>
      <c r="W25" s="71"/>
      <c r="X25" s="71"/>
      <c r="Y25" s="84">
        <v>3.5</v>
      </c>
      <c r="Z25" s="85" t="s">
        <v>130</v>
      </c>
    </row>
    <row r="26" s="2" customFormat="true" ht="35" customHeight="true" spans="1:26">
      <c r="A26" s="16" t="s">
        <v>37</v>
      </c>
      <c r="B26" s="17">
        <v>19</v>
      </c>
      <c r="C26" s="24" t="s">
        <v>131</v>
      </c>
      <c r="D26" s="19" t="s">
        <v>39</v>
      </c>
      <c r="E26" s="25" t="s">
        <v>110</v>
      </c>
      <c r="F26" s="25" t="s">
        <v>132</v>
      </c>
      <c r="G26" s="19" t="s">
        <v>42</v>
      </c>
      <c r="H26" s="19" t="s">
        <v>133</v>
      </c>
      <c r="I26" s="19" t="s">
        <v>44</v>
      </c>
      <c r="J26" s="51">
        <v>1</v>
      </c>
      <c r="K26" s="53">
        <v>50</v>
      </c>
      <c r="L26" s="52" t="s">
        <v>45</v>
      </c>
      <c r="M26" s="53">
        <v>50</v>
      </c>
      <c r="N26" s="61" t="s">
        <v>46</v>
      </c>
      <c r="O26" s="25" t="s">
        <v>132</v>
      </c>
      <c r="P26" s="61" t="s">
        <v>39</v>
      </c>
      <c r="Q26" s="25">
        <v>2023.8</v>
      </c>
      <c r="R26" s="72">
        <v>2023.1</v>
      </c>
      <c r="S26" s="25" t="s">
        <v>48</v>
      </c>
      <c r="T26" s="24" t="s">
        <v>125</v>
      </c>
      <c r="U26" s="71">
        <v>864</v>
      </c>
      <c r="V26" s="71">
        <v>1576</v>
      </c>
      <c r="W26" s="71"/>
      <c r="X26" s="71"/>
      <c r="Y26" s="84">
        <v>3.5</v>
      </c>
      <c r="Z26" s="85" t="s">
        <v>134</v>
      </c>
    </row>
    <row r="27" s="2" customFormat="true" ht="35" customHeight="true" spans="1:26">
      <c r="A27" s="16" t="s">
        <v>37</v>
      </c>
      <c r="B27" s="20">
        <v>20</v>
      </c>
      <c r="C27" s="25" t="s">
        <v>135</v>
      </c>
      <c r="D27" s="19" t="s">
        <v>39</v>
      </c>
      <c r="E27" s="24" t="s">
        <v>136</v>
      </c>
      <c r="F27" s="25"/>
      <c r="G27" s="42" t="s">
        <v>106</v>
      </c>
      <c r="H27" s="19"/>
      <c r="I27" s="43"/>
      <c r="J27" s="53"/>
      <c r="K27" s="25">
        <v>23.38</v>
      </c>
      <c r="L27" s="52" t="s">
        <v>101</v>
      </c>
      <c r="M27" s="25">
        <v>23.38</v>
      </c>
      <c r="N27" s="61" t="s">
        <v>102</v>
      </c>
      <c r="O27" s="61" t="s">
        <v>47</v>
      </c>
      <c r="P27" s="61" t="s">
        <v>39</v>
      </c>
      <c r="Q27" s="25">
        <v>2023.7</v>
      </c>
      <c r="R27" s="72">
        <v>2023.11</v>
      </c>
      <c r="S27" s="71"/>
      <c r="T27" s="71"/>
      <c r="U27" s="71"/>
      <c r="V27" s="71"/>
      <c r="W27" s="71"/>
      <c r="X27" s="71"/>
      <c r="Y27" s="84"/>
      <c r="Z27" s="25" t="s">
        <v>137</v>
      </c>
    </row>
    <row r="28" s="2" customFormat="true" ht="35" customHeight="true" spans="1:26">
      <c r="A28" s="26"/>
      <c r="B28" s="26"/>
      <c r="C28" s="27"/>
      <c r="D28" s="27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74"/>
      <c r="R28" s="53"/>
      <c r="S28" s="71"/>
      <c r="T28" s="71"/>
      <c r="U28" s="71"/>
      <c r="V28" s="71"/>
      <c r="W28" s="71"/>
      <c r="X28" s="71"/>
      <c r="Y28" s="84"/>
      <c r="Z28" s="71"/>
    </row>
    <row r="29" s="1" customFormat="true" ht="35" customHeight="true" spans="1:26">
      <c r="A29" s="28"/>
      <c r="B29" s="28"/>
      <c r="C29" s="29"/>
      <c r="D29" s="29"/>
      <c r="E29" s="44"/>
      <c r="F29" s="44"/>
      <c r="G29" s="44"/>
      <c r="H29" s="43"/>
      <c r="I29" s="43"/>
      <c r="J29" s="44"/>
      <c r="K29" s="44"/>
      <c r="L29" s="44"/>
      <c r="M29" s="44"/>
      <c r="N29" s="44"/>
      <c r="O29" s="44"/>
      <c r="P29" s="44"/>
      <c r="Q29" s="44"/>
      <c r="R29" s="28"/>
      <c r="S29" s="28"/>
      <c r="T29" s="28"/>
      <c r="U29" s="28"/>
      <c r="V29" s="28"/>
      <c r="W29" s="28"/>
      <c r="X29" s="28"/>
      <c r="Y29" s="84"/>
      <c r="Z29" s="28"/>
    </row>
    <row r="30" s="1" customFormat="true" ht="35" customHeight="true" spans="1:26">
      <c r="A30" s="30" t="s">
        <v>138</v>
      </c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87"/>
    </row>
    <row r="31" ht="128" customHeight="true" spans="1:26">
      <c r="A31" s="33" t="s">
        <v>139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</sheetData>
  <mergeCells count="34">
    <mergeCell ref="A1:Z1"/>
    <mergeCell ref="A2:C2"/>
    <mergeCell ref="D2:F2"/>
    <mergeCell ref="E3:F3"/>
    <mergeCell ref="I3:J3"/>
    <mergeCell ref="T3:Y3"/>
    <mergeCell ref="U4:X4"/>
    <mergeCell ref="U5:V5"/>
    <mergeCell ref="W5:X5"/>
    <mergeCell ref="A30:Z30"/>
    <mergeCell ref="A31:Z31"/>
    <mergeCell ref="A3:A6"/>
    <mergeCell ref="B3:B6"/>
    <mergeCell ref="C3:C6"/>
    <mergeCell ref="D3:D6"/>
    <mergeCell ref="E4:E6"/>
    <mergeCell ref="F4:F6"/>
    <mergeCell ref="G3:G6"/>
    <mergeCell ref="H3:H6"/>
    <mergeCell ref="I4:I6"/>
    <mergeCell ref="J4:J6"/>
    <mergeCell ref="K3:K6"/>
    <mergeCell ref="L5:L6"/>
    <mergeCell ref="M5:M6"/>
    <mergeCell ref="N5:N6"/>
    <mergeCell ref="O3:O6"/>
    <mergeCell ref="P3:P6"/>
    <mergeCell ref="Q3:Q6"/>
    <mergeCell ref="R3:R6"/>
    <mergeCell ref="S3:S6"/>
    <mergeCell ref="T4:T6"/>
    <mergeCell ref="Y4:Y6"/>
    <mergeCell ref="Z3:Z6"/>
    <mergeCell ref="L3:N4"/>
  </mergeCells>
  <printOptions horizontalCentered="true"/>
  <pageMargins left="0.359027777777778" right="0.359027777777778" top="1" bottom="1" header="0.509027777777778" footer="0.509027777777778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2019-02-13T19:28:00Z</dcterms:created>
  <dcterms:modified xsi:type="dcterms:W3CDTF">2023-08-28T14:14:07Z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EAE615D13B7F410ABE23909D9E1B3658_13</vt:lpwstr>
  </property>
</Properties>
</file>